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G:\EBLEX\Website data\Facts and figures\Abattoir data\"/>
    </mc:Choice>
  </mc:AlternateContent>
  <xr:revisionPtr revIDLastSave="0" documentId="13_ncr:1_{E5797807-4D5D-4C7C-88D5-B770F9349B73}" xr6:coauthVersionLast="47" xr6:coauthVersionMax="47" xr10:uidLastSave="{00000000-0000-0000-0000-000000000000}"/>
  <bookViews>
    <workbookView xWindow="4710" yWindow="-16310" windowWidth="29020" windowHeight="15700" xr2:uid="{00000000-000D-0000-FFFF-FFFF00000000}"/>
  </bookViews>
  <sheets>
    <sheet name="Red meat abattoirs" sheetId="17" r:id="rId1"/>
    <sheet name="Disclaimer and notes" sheetId="4" r:id="rId2"/>
  </sheet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5" i="17" l="1"/>
  <c r="E32" i="17" s="1"/>
  <c r="C35" i="17"/>
  <c r="E34" i="17"/>
  <c r="E31" i="17"/>
  <c r="E30" i="17"/>
  <c r="E29" i="17"/>
  <c r="E28" i="17"/>
  <c r="E27" i="17"/>
  <c r="E22" i="17"/>
  <c r="E21" i="17"/>
  <c r="E20" i="17"/>
  <c r="E19" i="17"/>
  <c r="E18" i="17"/>
  <c r="E17" i="17"/>
  <c r="E16" i="17"/>
  <c r="D23" i="17"/>
  <c r="C23" i="17"/>
  <c r="E33" i="17" l="1"/>
  <c r="E35" i="17"/>
  <c r="E23" i="17"/>
</calcChain>
</file>

<file path=xl/sharedStrings.xml><?xml version="1.0" encoding="utf-8"?>
<sst xmlns="http://schemas.openxmlformats.org/spreadsheetml/2006/main" count="55" uniqueCount="44">
  <si>
    <t>Contact us</t>
  </si>
  <si>
    <t>Telephone</t>
  </si>
  <si>
    <t>Email</t>
  </si>
  <si>
    <t>Website</t>
  </si>
  <si>
    <t>ahdb.org.uk</t>
  </si>
  <si>
    <t>Disclaimer</t>
  </si>
  <si>
    <t>Notes</t>
  </si>
  <si>
    <t>Head office address</t>
  </si>
  <si>
    <t>Total</t>
  </si>
  <si>
    <r>
      <rPr>
        <b/>
        <sz val="12"/>
        <color rgb="FF575756"/>
        <rFont val="Arial"/>
        <family val="2"/>
      </rPr>
      <t>Source:</t>
    </r>
    <r>
      <rPr>
        <sz val="12"/>
        <color rgb="FF575756"/>
        <rFont val="Arial"/>
        <family val="2"/>
      </rPr>
      <t xml:space="preserve"> AHDB</t>
    </r>
  </si>
  <si>
    <t>Killing cattle</t>
  </si>
  <si>
    <t>Killing pigs</t>
  </si>
  <si>
    <t xml:space="preserve">Killing sheep </t>
  </si>
  <si>
    <t>Total throughput (head)</t>
  </si>
  <si>
    <t>Share of throughput (%)</t>
  </si>
  <si>
    <t>1-1,000</t>
  </si>
  <si>
    <t>1,001-5,000</t>
  </si>
  <si>
    <t>5,001-10,000</t>
  </si>
  <si>
    <t>10,001-20,000</t>
  </si>
  <si>
    <t>20,001-30,000</t>
  </si>
  <si>
    <t>30,001-50,000</t>
  </si>
  <si>
    <t>&gt;50,000</t>
  </si>
  <si>
    <t>Number of 
abattoirs</t>
  </si>
  <si>
    <t>50,000 - 100,000</t>
  </si>
  <si>
    <t>&gt; 100,001</t>
  </si>
  <si>
    <t>Red meat abattoirs in England</t>
  </si>
  <si>
    <t>England abattoir information</t>
  </si>
  <si>
    <t>Size band 
(head)</t>
  </si>
  <si>
    <t>All abattoirs</t>
  </si>
  <si>
    <t>Data based on abattoirs operating during the calendar year</t>
  </si>
  <si>
    <t>These numbers will be updated annually</t>
  </si>
  <si>
    <t>While AHDB seeks to ensure that the information contained within this document is accurate at the time of printing, no warranty is given in respect of the information and data provided. You are responsible for how you use the information. To the maximum extent permitted by law, AHDB accepts no liability for loss, damage or injury howsoever caused or suffered (including that caused by negligence) directly or indirectly in relation to the information or data provided in this publication.</t>
  </si>
  <si>
    <t xml:space="preserve">All intellectual property rights in the information and data in this  document belong to or are licensed by AHDB. You are authorised to use such information for your internal business purposes only and you must not provide this information to any other third parties, including further publication of the information, or for commercial gain in any way whatsoever without the prior written permission of AHDB for each third party disclosure, publication or commercial arrangement. For more information, please see our Terms of Use and Privacy Notice or contact the Director of Corporate Affairs at info@ahdb.org.uk   </t>
  </si>
  <si>
    <t>Team</t>
  </si>
  <si>
    <t>Data and Analysis Team</t>
  </si>
  <si>
    <t>024 7697 8765</t>
  </si>
  <si>
    <t>econ@ahdb.org.uk</t>
  </si>
  <si>
    <r>
      <rPr>
        <b/>
        <sz val="12"/>
        <color rgb="FF575756"/>
        <rFont val="Arial"/>
        <family val="2"/>
      </rPr>
      <t>Units:</t>
    </r>
    <r>
      <rPr>
        <sz val="12"/>
        <color rgb="FF575756"/>
        <rFont val="Arial"/>
        <family val="2"/>
      </rPr>
      <t xml:space="preserve"> Number, %</t>
    </r>
  </si>
  <si>
    <t>Agriculture and Horticulture Development Board 
Middlemarch Business Park
Siskin Parkway East
Coventry
CV3 4PE</t>
  </si>
  <si>
    <t>©Agriculture and Horticulture Development Board 2026. All rights reserved.</t>
  </si>
  <si>
    <t>Cattle abattoirs by size in England, 2025</t>
  </si>
  <si>
    <t>Sheep abattoirs by size in England, 2025</t>
  </si>
  <si>
    <r>
      <t>Last updated:</t>
    </r>
    <r>
      <rPr>
        <sz val="12"/>
        <color rgb="FF575756"/>
        <rFont val="Arial"/>
        <family val="2"/>
      </rPr>
      <t xml:space="preserve"> 01/09/2026</t>
    </r>
  </si>
  <si>
    <t>Type of abattoir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</si>
</sst>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F400]h:mm:ss\ AM/PM"/>
    <numFmt numFmtId="165" formatCode="0.0%"/>
  </numFmts>
  <fonts count="40">
    <font>
      <sz val="10"/>
      <color theme="1"/>
      <name val="Arial"/>
      <family val="2"/>
      <scheme val="minor"/>
    </font>
    <font>
      <sz val="11"/>
      <color theme="1"/>
      <name val="Arial"/>
      <family val="2"/>
      <scheme val="minor"/>
    </font>
    <font>
      <sz val="12"/>
      <color theme="0"/>
      <name val="Arial"/>
      <family val="2"/>
      <scheme val="minor"/>
    </font>
    <font>
      <sz val="10"/>
      <color theme="1"/>
      <name val="Arial"/>
      <family val="2"/>
      <scheme val="minor"/>
    </font>
    <font>
      <sz val="18"/>
      <color theme="3"/>
      <name val="Arial"/>
      <family val="2"/>
      <scheme val="major"/>
    </font>
    <font>
      <sz val="9"/>
      <color theme="4"/>
      <name val="Arial"/>
      <family val="2"/>
      <scheme val="minor"/>
    </font>
    <font>
      <sz val="12"/>
      <color theme="1"/>
      <name val="Arial"/>
      <family val="2"/>
      <scheme val="minor"/>
    </font>
    <font>
      <b/>
      <sz val="11"/>
      <color theme="3"/>
      <name val="Arial"/>
      <family val="2"/>
      <scheme val="minor"/>
    </font>
    <font>
      <b/>
      <sz val="10"/>
      <color theme="0"/>
      <name val="Arial"/>
      <family val="2"/>
      <scheme val="minor"/>
    </font>
    <font>
      <sz val="10"/>
      <color rgb="FF95C11F"/>
      <name val="Arial"/>
      <family val="2"/>
      <scheme val="major"/>
    </font>
    <font>
      <sz val="10"/>
      <color theme="0"/>
      <name val="Arial"/>
      <family val="2"/>
      <scheme val="minor"/>
    </font>
    <font>
      <b/>
      <sz val="14"/>
      <color theme="4"/>
      <name val="Arial"/>
      <family val="2"/>
      <scheme val="major"/>
    </font>
    <font>
      <u/>
      <sz val="10"/>
      <color theme="10"/>
      <name val="Arial"/>
      <family val="2"/>
      <scheme val="minor"/>
    </font>
    <font>
      <sz val="10"/>
      <color rgb="FFE42313"/>
      <name val="Arial"/>
      <family val="2"/>
      <scheme val="minor"/>
    </font>
    <font>
      <sz val="10"/>
      <color rgb="FF009F5E"/>
      <name val="Arial"/>
      <family val="2"/>
      <scheme val="minor"/>
    </font>
    <font>
      <sz val="10"/>
      <color rgb="FFFFCC00"/>
      <name val="Arial"/>
      <family val="2"/>
      <scheme val="minor"/>
    </font>
    <font>
      <sz val="10"/>
      <name val="Arial"/>
      <family val="2"/>
    </font>
    <font>
      <b/>
      <sz val="12"/>
      <color theme="0"/>
      <name val="Arial"/>
      <family val="2"/>
      <scheme val="minor"/>
    </font>
    <font>
      <b/>
      <sz val="12"/>
      <color theme="1"/>
      <name val="Arial"/>
      <family val="2"/>
      <scheme val="minor"/>
    </font>
    <font>
      <sz val="12"/>
      <color rgb="FF95C11F"/>
      <name val="Arial"/>
      <family val="2"/>
      <scheme val="major"/>
    </font>
    <font>
      <sz val="12"/>
      <color theme="1"/>
      <name val="Arial"/>
      <family val="2"/>
    </font>
    <font>
      <b/>
      <sz val="12"/>
      <color theme="4"/>
      <name val="Arial (Body)_x0000_"/>
    </font>
    <font>
      <sz val="12"/>
      <color rgb="FF575756"/>
      <name val="Arial"/>
      <family val="2"/>
    </font>
    <font>
      <b/>
      <sz val="12"/>
      <color rgb="FF575756"/>
      <name val="Arial"/>
      <family val="2"/>
    </font>
    <font>
      <sz val="12"/>
      <color rgb="FF95C11F"/>
      <name val="Arial"/>
      <family val="2"/>
      <scheme val="minor"/>
    </font>
    <font>
      <sz val="12"/>
      <color rgb="FF95C11F"/>
      <name val="Arial"/>
      <family val="2"/>
    </font>
    <font>
      <b/>
      <sz val="12"/>
      <color rgb="FF95C11F"/>
      <name val="Arial"/>
      <family val="2"/>
      <scheme val="major"/>
    </font>
    <font>
      <sz val="10"/>
      <color rgb="FF000000"/>
      <name val="MS Sans Serif"/>
    </font>
    <font>
      <u/>
      <sz val="12"/>
      <color theme="10"/>
      <name val="Arial"/>
      <family val="2"/>
    </font>
    <font>
      <sz val="10"/>
      <color rgb="FF000000"/>
      <name val="Arial"/>
      <family val="2"/>
    </font>
    <font>
      <b/>
      <sz val="12"/>
      <color rgb="FF95C11F"/>
      <name val="Arial"/>
      <family val="2"/>
    </font>
    <font>
      <sz val="12"/>
      <color rgb="FF575757"/>
      <name val="Arial"/>
      <family val="2"/>
    </font>
    <font>
      <sz val="12"/>
      <color theme="10"/>
      <name val="Arial"/>
      <family val="2"/>
      <scheme val="minor"/>
    </font>
    <font>
      <b/>
      <sz val="18"/>
      <color theme="4"/>
      <name val="Arial (Body)_x0000_"/>
    </font>
    <font>
      <b/>
      <sz val="14"/>
      <color theme="0"/>
      <name val="Arial"/>
      <family val="2"/>
      <scheme val="minor"/>
    </font>
    <font>
      <b/>
      <sz val="12"/>
      <color theme="4"/>
      <name val="Arial"/>
      <family val="2"/>
    </font>
    <font>
      <b/>
      <sz val="12"/>
      <color theme="4"/>
      <name val="Arial"/>
      <family val="2"/>
      <scheme val="major"/>
    </font>
    <font>
      <u/>
      <sz val="12"/>
      <color rgb="FF0090D3"/>
      <name val="Arial"/>
      <family val="2"/>
    </font>
    <font>
      <sz val="12"/>
      <color rgb="FF575756"/>
      <name val="Arial"/>
      <family val="2"/>
      <scheme val="minor"/>
    </font>
    <font>
      <b/>
      <sz val="18"/>
      <color rgb="FF575756"/>
      <name val="Arial (Body)_x0000_"/>
    </font>
  </fonts>
  <fills count="31">
    <fill>
      <patternFill patternType="none"/>
    </fill>
    <fill>
      <patternFill patternType="gray125"/>
    </fill>
    <fill>
      <patternFill patternType="solid">
        <fgColor theme="0"/>
        <bgColor indexed="64"/>
      </patternFill>
    </fill>
    <fill>
      <patternFill patternType="solid">
        <fgColor theme="4"/>
      </patternFill>
    </fill>
    <fill>
      <patternFill patternType="solid">
        <fgColor theme="6"/>
      </patternFill>
    </fill>
    <fill>
      <patternFill patternType="solid">
        <fgColor theme="7"/>
      </patternFill>
    </fill>
    <fill>
      <patternFill patternType="solid">
        <fgColor theme="8"/>
      </patternFill>
    </fill>
    <fill>
      <patternFill patternType="solid">
        <fgColor rgb="FFDFEFFB"/>
      </patternFill>
    </fill>
    <fill>
      <patternFill patternType="solid">
        <fgColor rgb="FFBBDDF5"/>
      </patternFill>
    </fill>
    <fill>
      <patternFill patternType="solid">
        <fgColor rgb="FF61BAE8"/>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5C11F"/>
      </patternFill>
    </fill>
    <fill>
      <patternFill patternType="solid">
        <fgColor rgb="FF999999"/>
      </patternFill>
    </fill>
    <fill>
      <patternFill patternType="solid">
        <fgColor rgb="FFDFEFFB"/>
        <bgColor indexed="64"/>
      </patternFill>
    </fill>
    <fill>
      <patternFill patternType="solid">
        <fgColor rgb="FFBBDDF5"/>
        <bgColor indexed="64"/>
      </patternFill>
    </fill>
  </fills>
  <borders count="8">
    <border>
      <left/>
      <right/>
      <top/>
      <bottom/>
      <diagonal/>
    </border>
    <border>
      <left style="thin">
        <color theme="0"/>
      </left>
      <right style="thin">
        <color theme="0"/>
      </right>
      <top style="thin">
        <color theme="0"/>
      </top>
      <bottom style="thin">
        <color theme="0"/>
      </bottom>
      <diagonal/>
    </border>
    <border>
      <left/>
      <right/>
      <top/>
      <bottom style="double">
        <color theme="4"/>
      </bottom>
      <diagonal/>
    </border>
    <border>
      <left style="thin">
        <color theme="0"/>
      </left>
      <right/>
      <top style="thin">
        <color theme="0"/>
      </top>
      <bottom style="thin">
        <color theme="0"/>
      </bottom>
      <diagonal/>
    </border>
    <border>
      <left/>
      <right/>
      <top style="medium">
        <color rgb="FF0090D4"/>
      </top>
      <bottom/>
      <diagonal/>
    </border>
    <border>
      <left/>
      <right/>
      <top/>
      <bottom style="medium">
        <color rgb="FF0090D4"/>
      </bottom>
      <diagonal/>
    </border>
    <border>
      <left/>
      <right/>
      <top style="thin">
        <color theme="0"/>
      </top>
      <bottom style="thin">
        <color theme="0"/>
      </bottom>
      <diagonal/>
    </border>
    <border>
      <left/>
      <right/>
      <top/>
      <bottom style="medium">
        <color theme="4"/>
      </bottom>
      <diagonal/>
    </border>
  </borders>
  <cellStyleXfs count="50">
    <xf numFmtId="4" fontId="0" fillId="0" borderId="0">
      <alignment horizontal="left" vertical="top"/>
    </xf>
    <xf numFmtId="0" fontId="8" fillId="3" borderId="1" applyProtection="0">
      <alignment horizontal="center" vertical="center"/>
    </xf>
    <xf numFmtId="0" fontId="2" fillId="4" borderId="1" applyProtection="0">
      <alignment horizontal="center" vertical="center"/>
    </xf>
    <xf numFmtId="0" fontId="3" fillId="5" borderId="1" applyProtection="0">
      <alignment horizontal="center" vertical="center"/>
    </xf>
    <xf numFmtId="0" fontId="3" fillId="6" borderId="1" applyProtection="0">
      <alignment horizontal="center" vertical="center"/>
    </xf>
    <xf numFmtId="0" fontId="4" fillId="0" borderId="0" applyNumberFormat="0" applyFill="0" applyBorder="0" applyAlignment="0" applyProtection="0"/>
    <xf numFmtId="0" fontId="14" fillId="0" borderId="0" applyNumberFormat="0" applyBorder="0" applyProtection="0">
      <alignment vertical="center"/>
    </xf>
    <xf numFmtId="0" fontId="13" fillId="0" borderId="0" applyNumberFormat="0" applyBorder="0" applyProtection="0">
      <alignment vertical="center"/>
    </xf>
    <xf numFmtId="0" fontId="15" fillId="0" borderId="0" applyNumberFormat="0" applyBorder="0" applyProtection="0">
      <alignment vertical="center"/>
    </xf>
    <xf numFmtId="4" fontId="3" fillId="7" borderId="1" applyProtection="0">
      <alignment horizontal="center" vertical="center"/>
    </xf>
    <xf numFmtId="4" fontId="3" fillId="8" borderId="1" applyProtection="0">
      <alignment horizontal="center" vertical="center"/>
    </xf>
    <xf numFmtId="0" fontId="8" fillId="9" borderId="1" applyProtection="0">
      <alignment horizontal="center" vertical="center"/>
    </xf>
    <xf numFmtId="0" fontId="5" fillId="0" borderId="2" applyFill="0" applyProtection="0"/>
    <xf numFmtId="0" fontId="11" fillId="0" borderId="0" applyNumberFormat="0" applyFill="0">
      <alignment horizontal="left"/>
    </xf>
    <xf numFmtId="0" fontId="9" fillId="0" borderId="0" applyNumberFormat="0" applyFill="0" applyProtection="0">
      <alignment horizontal="left"/>
    </xf>
    <xf numFmtId="0" fontId="3" fillId="0" borderId="0" applyNumberFormat="0" applyFill="0" applyProtection="0">
      <alignment horizontal="left"/>
    </xf>
    <xf numFmtId="0" fontId="7" fillId="0" borderId="0" applyNumberFormat="0" applyFill="0" applyBorder="0" applyAlignment="0" applyProtection="0"/>
    <xf numFmtId="0" fontId="10" fillId="27" borderId="0" applyNumberFormat="0" applyProtection="0">
      <alignment horizontal="left" vertical="center"/>
    </xf>
    <xf numFmtId="0" fontId="2"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2"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39" fontId="12" fillId="0" borderId="0" applyFill="0" applyBorder="0" applyAlignment="0" applyProtection="0"/>
    <xf numFmtId="0" fontId="8" fillId="28" borderId="1" applyProtection="0">
      <alignment horizontal="center" vertical="center"/>
    </xf>
    <xf numFmtId="0" fontId="1" fillId="0" borderId="0"/>
    <xf numFmtId="0" fontId="1" fillId="0" borderId="0"/>
    <xf numFmtId="0" fontId="16" fillId="0" borderId="0"/>
    <xf numFmtId="9" fontId="3" fillId="0" borderId="0" applyFont="0" applyFill="0" applyBorder="0" applyAlignment="0" applyProtection="0"/>
    <xf numFmtId="0" fontId="16" fillId="0" borderId="0"/>
    <xf numFmtId="0" fontId="16" fillId="0" borderId="0"/>
    <xf numFmtId="43" fontId="3" fillId="0" borderId="0" applyFont="0" applyFill="0" applyBorder="0" applyAlignment="0" applyProtection="0"/>
    <xf numFmtId="4" fontId="3" fillId="0" borderId="0">
      <alignment horizontal="left" vertical="top"/>
    </xf>
    <xf numFmtId="0" fontId="9" fillId="0" borderId="0" applyNumberFormat="0" applyFill="0" applyProtection="0">
      <alignment horizontal="left"/>
    </xf>
    <xf numFmtId="0" fontId="27" fillId="0" borderId="0" applyNumberFormat="0" applyFont="0" applyBorder="0" applyProtection="0"/>
    <xf numFmtId="0" fontId="29" fillId="0" borderId="0"/>
    <xf numFmtId="39" fontId="12" fillId="0" borderId="0" applyFill="0" applyBorder="0" applyAlignment="0" applyProtection="0"/>
    <xf numFmtId="39" fontId="12" fillId="0" borderId="0" applyFill="0" applyBorder="0" applyAlignment="0" applyProtection="0"/>
  </cellStyleXfs>
  <cellXfs count="63">
    <xf numFmtId="4" fontId="0" fillId="0" borderId="0" xfId="0">
      <alignment horizontal="left" vertical="top"/>
    </xf>
    <xf numFmtId="4" fontId="6" fillId="0" borderId="0" xfId="0" applyFont="1">
      <alignment horizontal="left" vertical="top"/>
    </xf>
    <xf numFmtId="4" fontId="6" fillId="0" borderId="5" xfId="0" applyFont="1" applyBorder="1">
      <alignment horizontal="left" vertical="top"/>
    </xf>
    <xf numFmtId="4" fontId="24" fillId="0" borderId="0" xfId="0" applyFont="1" applyAlignment="1">
      <alignment horizontal="left" vertical="center"/>
    </xf>
    <xf numFmtId="14" fontId="22" fillId="0" borderId="0" xfId="0" applyNumberFormat="1" applyFont="1" applyAlignment="1">
      <alignment horizontal="left" vertical="center"/>
    </xf>
    <xf numFmtId="164" fontId="6" fillId="2" borderId="0" xfId="0" applyNumberFormat="1" applyFont="1" applyFill="1" applyAlignment="1">
      <alignment vertical="center"/>
    </xf>
    <xf numFmtId="4" fontId="21" fillId="0" borderId="0" xfId="0" applyFont="1" applyAlignment="1">
      <alignment horizontal="left" vertical="center"/>
    </xf>
    <xf numFmtId="4" fontId="6" fillId="0" borderId="0" xfId="0" applyFont="1" applyAlignment="1">
      <alignment vertical="center" wrapText="1"/>
    </xf>
    <xf numFmtId="14" fontId="6" fillId="0" borderId="0" xfId="15" applyNumberFormat="1" applyFont="1" applyAlignment="1">
      <alignment horizontal="left" vertical="center"/>
    </xf>
    <xf numFmtId="14" fontId="6" fillId="0" borderId="0" xfId="0" applyNumberFormat="1" applyFont="1" applyAlignment="1">
      <alignment horizontal="left" vertical="center"/>
    </xf>
    <xf numFmtId="4" fontId="6" fillId="0" borderId="0" xfId="0" applyFont="1" applyAlignment="1">
      <alignment horizontal="left" vertical="center"/>
    </xf>
    <xf numFmtId="0" fontId="25" fillId="0" borderId="0" xfId="14" applyFont="1">
      <alignment horizontal="left"/>
    </xf>
    <xf numFmtId="4" fontId="18" fillId="0" borderId="0" xfId="0" applyFont="1" applyAlignment="1">
      <alignment horizontal="left" vertical="center"/>
    </xf>
    <xf numFmtId="4" fontId="6" fillId="2" borderId="0" xfId="0" applyFont="1" applyFill="1" applyAlignment="1">
      <alignment horizontal="left" vertical="center"/>
    </xf>
    <xf numFmtId="0" fontId="17" fillId="3" borderId="3" xfId="1" applyFont="1" applyBorder="1">
      <alignment horizontal="center" vertical="center"/>
    </xf>
    <xf numFmtId="4" fontId="23" fillId="0" borderId="0" xfId="0" applyFont="1" applyAlignment="1">
      <alignment horizontal="left" vertical="center"/>
    </xf>
    <xf numFmtId="1" fontId="6" fillId="29" borderId="1" xfId="10" applyNumberFormat="1" applyFont="1" applyFill="1" applyAlignment="1">
      <alignment horizontal="left" vertical="center"/>
    </xf>
    <xf numFmtId="1" fontId="6" fillId="30" borderId="1" xfId="10" applyNumberFormat="1" applyFont="1" applyFill="1" applyAlignment="1">
      <alignment horizontal="left" vertical="center"/>
    </xf>
    <xf numFmtId="4" fontId="22" fillId="0" borderId="0" xfId="0" applyFont="1" applyAlignment="1">
      <alignment horizontal="left" vertical="center"/>
    </xf>
    <xf numFmtId="3" fontId="0" fillId="0" borderId="0" xfId="0" applyNumberFormat="1">
      <alignment horizontal="left" vertical="top"/>
    </xf>
    <xf numFmtId="1" fontId="18" fillId="29" borderId="1" xfId="10" applyNumberFormat="1" applyFont="1" applyFill="1" applyAlignment="1">
      <alignment horizontal="left" vertical="center"/>
    </xf>
    <xf numFmtId="4" fontId="20" fillId="0" borderId="0" xfId="0" applyFont="1" applyAlignment="1">
      <alignment vertical="top" wrapText="1"/>
    </xf>
    <xf numFmtId="4" fontId="6" fillId="0" borderId="0" xfId="44" applyFont="1">
      <alignment horizontal="left" vertical="top"/>
    </xf>
    <xf numFmtId="0" fontId="26" fillId="0" borderId="0" xfId="45" applyFont="1">
      <alignment horizontal="left"/>
    </xf>
    <xf numFmtId="0" fontId="23" fillId="2" borderId="0" xfId="46" applyFont="1" applyFill="1" applyAlignment="1">
      <alignment vertical="top"/>
    </xf>
    <xf numFmtId="0" fontId="30" fillId="2" borderId="0" xfId="47" applyFont="1" applyFill="1" applyAlignment="1">
      <alignment vertical="center"/>
    </xf>
    <xf numFmtId="4" fontId="31" fillId="0" borderId="0" xfId="0" applyFont="1" applyAlignment="1"/>
    <xf numFmtId="0" fontId="23" fillId="2" borderId="0" xfId="46" applyFont="1" applyFill="1" applyAlignment="1">
      <alignment horizontal="left" vertical="top" wrapText="1"/>
    </xf>
    <xf numFmtId="0" fontId="22" fillId="2" borderId="0" xfId="46" applyFont="1" applyFill="1" applyAlignment="1">
      <alignment horizontal="left" vertical="top"/>
    </xf>
    <xf numFmtId="0" fontId="23" fillId="2" borderId="0" xfId="46" applyFont="1" applyFill="1" applyAlignment="1">
      <alignment horizontal="left" vertical="top"/>
    </xf>
    <xf numFmtId="4" fontId="18" fillId="0" borderId="7" xfId="44" applyFont="1" applyBorder="1">
      <alignment horizontal="left" vertical="top"/>
    </xf>
    <xf numFmtId="4" fontId="33" fillId="0" borderId="0" xfId="0" applyFont="1" applyAlignment="1">
      <alignment vertical="center"/>
    </xf>
    <xf numFmtId="4" fontId="22" fillId="0" borderId="0" xfId="0" applyFont="1" applyAlignment="1">
      <alignment vertical="center"/>
    </xf>
    <xf numFmtId="0" fontId="34" fillId="3" borderId="6" xfId="1" applyFont="1" applyBorder="1">
      <alignment horizontal="center" vertical="center"/>
    </xf>
    <xf numFmtId="0" fontId="34" fillId="3" borderId="3" xfId="1" applyFont="1" applyBorder="1" applyAlignment="1">
      <alignment horizontal="center" vertical="center" wrapText="1"/>
    </xf>
    <xf numFmtId="0" fontId="34" fillId="3" borderId="6" xfId="1" applyFont="1" applyBorder="1" applyAlignment="1">
      <alignment horizontal="center" vertical="center" wrapText="1"/>
    </xf>
    <xf numFmtId="3" fontId="18" fillId="29" borderId="1" xfId="10" applyNumberFormat="1" applyFont="1" applyFill="1" applyProtection="1">
      <alignment horizontal="center" vertical="center"/>
      <protection locked="0"/>
    </xf>
    <xf numFmtId="0" fontId="6" fillId="30" borderId="1" xfId="40" applyNumberFormat="1" applyFont="1" applyFill="1" applyBorder="1" applyAlignment="1" applyProtection="1">
      <alignment horizontal="center" vertical="center"/>
      <protection locked="0"/>
    </xf>
    <xf numFmtId="3" fontId="6" fillId="29" borderId="1" xfId="10" applyNumberFormat="1" applyFont="1" applyFill="1" applyProtection="1">
      <alignment horizontal="center" vertical="center"/>
      <protection locked="0"/>
    </xf>
    <xf numFmtId="165" fontId="6" fillId="29" borderId="1" xfId="40" applyNumberFormat="1" applyFont="1" applyFill="1" applyBorder="1" applyAlignment="1" applyProtection="1">
      <alignment horizontal="center" vertical="center"/>
      <protection locked="0"/>
    </xf>
    <xf numFmtId="3" fontId="6" fillId="30" borderId="1" xfId="43" applyNumberFormat="1" applyFont="1" applyFill="1" applyBorder="1" applyAlignment="1" applyProtection="1">
      <alignment horizontal="center" vertical="center"/>
      <protection locked="0"/>
    </xf>
    <xf numFmtId="165" fontId="6" fillId="30" borderId="1" xfId="40" applyNumberFormat="1" applyFont="1" applyFill="1" applyBorder="1" applyAlignment="1" applyProtection="1">
      <alignment horizontal="center" vertical="center"/>
      <protection locked="0"/>
    </xf>
    <xf numFmtId="39" fontId="28" fillId="2" borderId="0" xfId="35" applyFont="1" applyFill="1" applyAlignment="1">
      <alignment horizontal="left" vertical="top"/>
    </xf>
    <xf numFmtId="0" fontId="22" fillId="2" borderId="0" xfId="46" applyFont="1" applyFill="1" applyAlignment="1">
      <alignment horizontal="left" vertical="top" wrapText="1"/>
    </xf>
    <xf numFmtId="4" fontId="23" fillId="0" borderId="0" xfId="44" applyFont="1" applyAlignment="1">
      <alignment horizontal="left" vertical="top" wrapText="1"/>
    </xf>
    <xf numFmtId="4" fontId="22" fillId="0" borderId="0" xfId="44" applyFont="1" applyAlignment="1">
      <alignment horizontal="left" wrapText="1"/>
    </xf>
    <xf numFmtId="4" fontId="22" fillId="0" borderId="0" xfId="44" applyFont="1" applyAlignment="1">
      <alignment horizontal="left"/>
    </xf>
    <xf numFmtId="4" fontId="23" fillId="0" borderId="0" xfId="44" applyFont="1" applyAlignment="1">
      <alignment horizontal="left" wrapText="1"/>
    </xf>
    <xf numFmtId="39" fontId="37" fillId="0" borderId="0" xfId="35" applyFont="1" applyAlignment="1"/>
    <xf numFmtId="39" fontId="37" fillId="0" borderId="0" xfId="35" applyFont="1" applyAlignment="1">
      <alignment horizontal="left"/>
    </xf>
    <xf numFmtId="39" fontId="28" fillId="0" borderId="0" xfId="49" applyFont="1" applyAlignment="1">
      <alignment horizontal="left"/>
    </xf>
    <xf numFmtId="39" fontId="37" fillId="0" borderId="0" xfId="49" applyFont="1" applyAlignment="1">
      <alignment horizontal="left"/>
    </xf>
    <xf numFmtId="3" fontId="6" fillId="30" borderId="1" xfId="40" applyNumberFormat="1" applyFont="1" applyFill="1" applyBorder="1" applyAlignment="1" applyProtection="1">
      <alignment horizontal="center" vertical="center"/>
      <protection locked="0"/>
    </xf>
    <xf numFmtId="165" fontId="38" fillId="29" borderId="1" xfId="40" applyNumberFormat="1" applyFont="1" applyFill="1" applyBorder="1" applyAlignment="1" applyProtection="1">
      <alignment horizontal="center" vertical="center"/>
      <protection locked="0"/>
    </xf>
    <xf numFmtId="164" fontId="38" fillId="2" borderId="0" xfId="0" applyNumberFormat="1" applyFont="1" applyFill="1" applyAlignment="1">
      <alignment vertical="center"/>
    </xf>
    <xf numFmtId="4" fontId="39" fillId="0" borderId="0" xfId="0" applyFont="1" applyAlignment="1">
      <alignment vertical="center"/>
    </xf>
    <xf numFmtId="4" fontId="38" fillId="0" borderId="0" xfId="0" applyFont="1" applyAlignment="1">
      <alignment horizontal="left" vertical="center"/>
    </xf>
    <xf numFmtId="0" fontId="36" fillId="0" borderId="4" xfId="45" applyFont="1" applyBorder="1">
      <alignment horizontal="left"/>
    </xf>
    <xf numFmtId="39" fontId="32" fillId="0" borderId="7" xfId="48" applyFont="1" applyBorder="1" applyAlignment="1">
      <alignment horizontal="left" vertical="top"/>
    </xf>
    <xf numFmtId="4" fontId="22" fillId="0" borderId="0" xfId="44" applyFont="1" applyAlignment="1">
      <alignment horizontal="left" vertical="top" wrapText="1"/>
    </xf>
    <xf numFmtId="0" fontId="35" fillId="0" borderId="4" xfId="14" applyFont="1" applyBorder="1">
      <alignment horizontal="left"/>
    </xf>
    <xf numFmtId="0" fontId="19" fillId="0" borderId="0" xfId="14" applyFont="1">
      <alignment horizontal="left"/>
    </xf>
    <xf numFmtId="4" fontId="20" fillId="0" borderId="0" xfId="0" applyFont="1" applyAlignment="1">
      <alignment horizontal="left" vertical="top" wrapText="1"/>
    </xf>
  </cellXfs>
  <cellStyles count="50">
    <cellStyle name="20% - Accent1" xfId="9" builtinId="30" customBuiltin="1"/>
    <cellStyle name="20% - Accent2" xfId="19" builtinId="34" hidden="1"/>
    <cellStyle name="20% - Accent3" xfId="22" builtinId="38" hidden="1"/>
    <cellStyle name="20% - Accent4" xfId="25" builtinId="42" hidden="1"/>
    <cellStyle name="20% - Accent5" xfId="28" builtinId="46" hidden="1"/>
    <cellStyle name="20% - Accent6" xfId="32" builtinId="50" hidden="1"/>
    <cellStyle name="40% - Accent1" xfId="10" builtinId="31" customBuiltin="1"/>
    <cellStyle name="40% - Accent2" xfId="20" builtinId="35" hidden="1"/>
    <cellStyle name="40% - Accent3" xfId="23" builtinId="39" hidden="1"/>
    <cellStyle name="40% - Accent4" xfId="26" builtinId="43" hidden="1"/>
    <cellStyle name="40% - Accent5" xfId="29" builtinId="47" hidden="1"/>
    <cellStyle name="40% - Accent6" xfId="33" builtinId="51" hidden="1"/>
    <cellStyle name="60% - Accent1" xfId="11" builtinId="32" customBuiltin="1"/>
    <cellStyle name="60% - Accent2" xfId="21" builtinId="36" hidden="1"/>
    <cellStyle name="60% - Accent3" xfId="24" builtinId="40" hidden="1"/>
    <cellStyle name="60% - Accent4" xfId="27" builtinId="44" hidden="1"/>
    <cellStyle name="60% - Accent5" xfId="30" builtinId="48" hidden="1"/>
    <cellStyle name="60% - Accent6" xfId="34" builtinId="52" hidden="1"/>
    <cellStyle name="Accent1" xfId="1" builtinId="29" customBuiltin="1"/>
    <cellStyle name="Accent2" xfId="18" builtinId="33" hidden="1"/>
    <cellStyle name="Accent3" xfId="2" builtinId="37" hidden="1" customBuiltin="1"/>
    <cellStyle name="Accent4" xfId="3" builtinId="41" hidden="1" customBuiltin="1"/>
    <cellStyle name="Accent5" xfId="4" builtinId="45" hidden="1" customBuiltin="1"/>
    <cellStyle name="Accent6" xfId="31" builtinId="49" hidden="1"/>
    <cellStyle name="Bad" xfId="7" builtinId="27" customBuiltin="1"/>
    <cellStyle name="Comma" xfId="43" builtinId="3"/>
    <cellStyle name="Good" xfId="6" builtinId="26" customBuiltin="1"/>
    <cellStyle name="Heading 1" xfId="13" builtinId="16" customBuiltin="1"/>
    <cellStyle name="Heading 2" xfId="14" builtinId="17" customBuiltin="1"/>
    <cellStyle name="Heading 2 2" xfId="45" xr:uid="{DDA3E0F8-407D-43F3-8655-DB091B6E07CC}"/>
    <cellStyle name="Heading 3" xfId="15" builtinId="18" customBuiltin="1"/>
    <cellStyle name="Heading 4" xfId="16" builtinId="19" hidden="1"/>
    <cellStyle name="Hyperlink" xfId="35" builtinId="8" customBuiltin="1"/>
    <cellStyle name="Hyperlink 2" xfId="48" xr:uid="{F8CD8C4F-FBBA-48A3-9AAA-E0AE685B4B2C}"/>
    <cellStyle name="Hyperlink 3" xfId="49" xr:uid="{FDF6F982-F636-4586-B1F8-41D4A1966B63}"/>
    <cellStyle name="Input" xfId="17" builtinId="20" customBuiltin="1"/>
    <cellStyle name="Linked Cell" xfId="12" builtinId="24" hidden="1" customBuiltin="1"/>
    <cellStyle name="Neutral" xfId="8" builtinId="28" customBuiltin="1"/>
    <cellStyle name="Normal" xfId="0" builtinId="0" customBuiltin="1"/>
    <cellStyle name="Normal 10" xfId="42" xr:uid="{00000000-0005-0000-0000-000024000000}"/>
    <cellStyle name="Normal 2" xfId="37" xr:uid="{00000000-0005-0000-0000-000025000000}"/>
    <cellStyle name="Normal 2 2" xfId="41" xr:uid="{00000000-0005-0000-0000-000026000000}"/>
    <cellStyle name="Normal 3" xfId="38" xr:uid="{00000000-0005-0000-0000-000027000000}"/>
    <cellStyle name="Normal 3 2" xfId="44" xr:uid="{00000000-0005-0000-0000-000028000000}"/>
    <cellStyle name="Normal 3 2 2" xfId="46" xr:uid="{E43AFD76-4403-4E06-860E-E57F3EAC4B2F}"/>
    <cellStyle name="Normal 4 3" xfId="47" xr:uid="{3DBEF1C7-B2BA-429F-B584-06EF011C1CB4}"/>
    <cellStyle name="Normal 5" xfId="39" xr:uid="{00000000-0005-0000-0000-000029000000}"/>
    <cellStyle name="Percent" xfId="40" builtinId="5"/>
    <cellStyle name="table heading 3" xfId="36" xr:uid="{00000000-0005-0000-0000-00002B000000}"/>
    <cellStyle name="Title" xfId="5" builtinId="15" hidden="1"/>
  </cellStyles>
  <dxfs count="11">
    <dxf>
      <font>
        <color rgb="FFBBDDF5"/>
      </font>
    </dxf>
    <dxf>
      <font>
        <color rgb="FFBBDDF5"/>
      </font>
    </dxf>
    <dxf>
      <font>
        <color rgb="FFBBDDF5"/>
      </font>
    </dxf>
    <dxf>
      <font>
        <b val="0"/>
        <i val="0"/>
        <color theme="1"/>
      </font>
      <fill>
        <patternFill>
          <bgColor theme="8"/>
        </patternFill>
      </fill>
    </dxf>
    <dxf>
      <font>
        <b val="0"/>
        <i val="0"/>
        <color theme="1"/>
      </font>
      <fill>
        <patternFill>
          <fgColor auto="1"/>
          <bgColor theme="7"/>
        </patternFill>
      </fill>
    </dxf>
    <dxf>
      <font>
        <b/>
        <i val="0"/>
        <color theme="0"/>
      </font>
      <fill>
        <patternFill>
          <bgColor theme="4"/>
        </patternFill>
      </fill>
    </dxf>
    <dxf>
      <font>
        <b val="0"/>
        <i val="0"/>
        <color theme="1"/>
      </font>
    </dxf>
    <dxf>
      <font>
        <b val="0"/>
        <i val="0"/>
        <color theme="1"/>
      </font>
      <fill>
        <patternFill>
          <bgColor rgb="FFBBDDF5"/>
        </patternFill>
      </fill>
    </dxf>
    <dxf>
      <font>
        <b val="0"/>
        <i val="0"/>
        <u val="none"/>
        <color theme="1"/>
      </font>
      <fill>
        <patternFill>
          <fgColor auto="1"/>
          <bgColor rgb="FFDFEFFB"/>
        </patternFill>
      </fill>
      <border>
        <left style="thin">
          <color theme="0"/>
        </left>
        <right style="thin">
          <color theme="0"/>
        </right>
        <top style="thin">
          <color theme="0"/>
        </top>
        <bottom style="thin">
          <color theme="0"/>
        </bottom>
      </border>
    </dxf>
    <dxf>
      <font>
        <b/>
        <i val="0"/>
        <color theme="0"/>
      </font>
      <fill>
        <patternFill>
          <bgColor rgb="FF0090D4"/>
        </patternFill>
      </fill>
    </dxf>
    <dxf>
      <font>
        <color auto="1"/>
      </font>
      <border>
        <left style="thin">
          <color theme="0"/>
        </left>
        <right style="thin">
          <color theme="0"/>
        </right>
        <top style="thin">
          <color theme="0"/>
        </top>
        <bottom style="thin">
          <color theme="0"/>
        </bottom>
        <vertical style="thin">
          <color theme="0"/>
        </vertical>
        <horizontal style="thin">
          <color theme="0"/>
        </horizontal>
      </border>
    </dxf>
  </dxfs>
  <tableStyles count="2" defaultTableStyle="TableStyleMedium2" defaultPivotStyle="PivotStyleLight16">
    <tableStyle name="AHDB table style" pivot="0" count="4" xr9:uid="{00000000-0011-0000-FFFF-FFFF00000000}">
      <tableStyleElement type="wholeTable" dxfId="10"/>
      <tableStyleElement type="headerRow" dxfId="9"/>
      <tableStyleElement type="firstRowStripe" dxfId="8"/>
      <tableStyleElement type="secondRowStripe" dxfId="7"/>
    </tableStyle>
    <tableStyle name="PivotTable Style 1" table="0" count="4" xr9:uid="{00000000-0011-0000-FFFF-FFFF01000000}">
      <tableStyleElement type="wholeTable" dxfId="6"/>
      <tableStyleElement type="headerRow" dxfId="5"/>
      <tableStyleElement type="firstRowStripe" dxfId="4"/>
      <tableStyleElement type="secondRowStripe" dxfId="3"/>
    </tableStyle>
  </tableStyles>
  <colors>
    <mruColors>
      <color rgb="FF575756"/>
      <color rgb="FF61BAE8"/>
      <color rgb="FF61BAFF"/>
      <color rgb="FFBBDDF5"/>
      <color rgb="FFDFEFFB"/>
      <color rgb="FFBBEFFB"/>
      <color rgb="FFE42313"/>
      <color rgb="FF95C11F"/>
      <color rgb="FF009F5E"/>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423958</xdr:colOff>
      <xdr:row>0</xdr:row>
      <xdr:rowOff>0</xdr:rowOff>
    </xdr:from>
    <xdr:to>
      <xdr:col>8</xdr:col>
      <xdr:colOff>450838</xdr:colOff>
      <xdr:row>0</xdr:row>
      <xdr:rowOff>352204</xdr:rowOff>
    </xdr:to>
    <xdr:pic>
      <xdr:nvPicPr>
        <xdr:cNvPr id="2" name="Gradientbar with swoosh 2" hidden="1">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23958" y="0"/>
          <a:ext cx="9155005" cy="352204"/>
        </a:xfrm>
        <a:prstGeom prst="rect">
          <a:avLst/>
        </a:prstGeom>
      </xdr:spPr>
    </xdr:pic>
    <xdr:clientData/>
  </xdr:twoCellAnchor>
  <xdr:twoCellAnchor editAs="oneCell">
    <xdr:from>
      <xdr:col>0</xdr:col>
      <xdr:colOff>460659</xdr:colOff>
      <xdr:row>0</xdr:row>
      <xdr:rowOff>0</xdr:rowOff>
    </xdr:from>
    <xdr:to>
      <xdr:col>6</xdr:col>
      <xdr:colOff>610298</xdr:colOff>
      <xdr:row>0</xdr:row>
      <xdr:rowOff>354310</xdr:rowOff>
    </xdr:to>
    <xdr:pic>
      <xdr:nvPicPr>
        <xdr:cNvPr id="3" name="Gradientbar with swoosh 1" hidden="1">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60659" y="0"/>
          <a:ext cx="7855364" cy="347960"/>
        </a:xfrm>
        <a:prstGeom prst="rect">
          <a:avLst/>
        </a:prstGeom>
      </xdr:spPr>
    </xdr:pic>
    <xdr:clientData/>
  </xdr:twoCellAnchor>
  <xdr:twoCellAnchor editAs="oneCell">
    <xdr:from>
      <xdr:col>0</xdr:col>
      <xdr:colOff>460659</xdr:colOff>
      <xdr:row>0</xdr:row>
      <xdr:rowOff>0</xdr:rowOff>
    </xdr:from>
    <xdr:to>
      <xdr:col>6</xdr:col>
      <xdr:colOff>610298</xdr:colOff>
      <xdr:row>0</xdr:row>
      <xdr:rowOff>354310</xdr:rowOff>
    </xdr:to>
    <xdr:pic>
      <xdr:nvPicPr>
        <xdr:cNvPr id="6" name="Gradientbar with swoosh 1" hidden="1">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60659" y="0"/>
          <a:ext cx="7855364" cy="347960"/>
        </a:xfrm>
        <a:prstGeom prst="rect">
          <a:avLst/>
        </a:prstGeom>
      </xdr:spPr>
    </xdr:pic>
    <xdr:clientData/>
  </xdr:twoCellAnchor>
  <xdr:twoCellAnchor editAs="oneCell">
    <xdr:from>
      <xdr:col>0</xdr:col>
      <xdr:colOff>0</xdr:colOff>
      <xdr:row>0</xdr:row>
      <xdr:rowOff>0</xdr:rowOff>
    </xdr:from>
    <xdr:to>
      <xdr:col>1</xdr:col>
      <xdr:colOff>56817</xdr:colOff>
      <xdr:row>1</xdr:row>
      <xdr:rowOff>18000</xdr:rowOff>
    </xdr:to>
    <xdr:pic>
      <xdr:nvPicPr>
        <xdr:cNvPr id="8" name="Logo">
          <a:extLst>
            <a:ext uri="{FF2B5EF4-FFF2-40B4-BE49-F238E27FC236}">
              <a16:creationId xmlns:a16="http://schemas.microsoft.com/office/drawing/2014/main" id="{47594DD8-5A6F-4F0E-B7D0-B4B29D200F3C}"/>
            </a:ext>
          </a:extLst>
        </xdr:cNvPr>
        <xdr:cNvPicPr>
          <a:picLocks noChangeAspect="1"/>
        </xdr:cNvPicPr>
      </xdr:nvPicPr>
      <xdr:blipFill>
        <a:blip xmlns:r="http://schemas.openxmlformats.org/officeDocument/2006/relationships" r:embed="rId5" cstate="hq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0" y="0"/>
          <a:ext cx="647367" cy="475200"/>
        </a:xfrm>
        <a:prstGeom prst="rect">
          <a:avLst/>
        </a:prstGeom>
      </xdr:spPr>
    </xdr:pic>
    <xdr:clientData/>
  </xdr:twoCellAnchor>
  <xdr:twoCellAnchor editAs="oneCell">
    <xdr:from>
      <xdr:col>1</xdr:col>
      <xdr:colOff>0</xdr:colOff>
      <xdr:row>0</xdr:row>
      <xdr:rowOff>0</xdr:rowOff>
    </xdr:from>
    <xdr:to>
      <xdr:col>5</xdr:col>
      <xdr:colOff>9525</xdr:colOff>
      <xdr:row>1</xdr:row>
      <xdr:rowOff>17144</xdr:rowOff>
    </xdr:to>
    <xdr:pic>
      <xdr:nvPicPr>
        <xdr:cNvPr id="9" name="Gradientbar">
          <a:extLst>
            <a:ext uri="{FF2B5EF4-FFF2-40B4-BE49-F238E27FC236}">
              <a16:creationId xmlns:a16="http://schemas.microsoft.com/office/drawing/2014/main" id="{0570A990-068E-4C83-9FA5-4B3497BA9F4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19125" y="0"/>
          <a:ext cx="6715125" cy="474344"/>
        </a:xfrm>
        <a:prstGeom prst="rect">
          <a:avLst/>
        </a:prstGeom>
      </xdr:spPr>
    </xdr:pic>
    <xdr:clientData/>
  </xdr:twoCellAnchor>
</xdr:wsDr>
</file>

<file path=xl/theme/theme1.xml><?xml version="1.0" encoding="utf-8"?>
<a:theme xmlns:a="http://schemas.openxmlformats.org/drawingml/2006/main" name="AHDB_020222 theme">
  <a:themeElements>
    <a:clrScheme name="AHDB-020222">
      <a:dk1>
        <a:srgbClr val="575756"/>
      </a:dk1>
      <a:lt1>
        <a:srgbClr val="FFFFFF"/>
      </a:lt1>
      <a:dk2>
        <a:srgbClr val="575756"/>
      </a:dk2>
      <a:lt2>
        <a:srgbClr val="FFFFFF"/>
      </a:lt2>
      <a:accent1>
        <a:srgbClr val="0090D3"/>
      </a:accent1>
      <a:accent2>
        <a:srgbClr val="1F4350"/>
      </a:accent2>
      <a:accent3>
        <a:srgbClr val="6DA32F"/>
      </a:accent3>
      <a:accent4>
        <a:srgbClr val="7B3010"/>
      </a:accent4>
      <a:accent5>
        <a:srgbClr val="7998A5"/>
      </a:accent5>
      <a:accent6>
        <a:srgbClr val="025328"/>
      </a:accent6>
      <a:hlink>
        <a:srgbClr val="1F4350"/>
      </a:hlink>
      <a:folHlink>
        <a:srgbClr val="57575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AHDB_020222 theme" id="{026ABC3C-21B1-F241-A898-A711A1905BA9}" vid="{7489186C-8B3D-4F4A-ADFE-DDA87E5F7F3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ahdb.org.uk/" TargetMode="External"/><Relationship Id="rId2" Type="http://schemas.openxmlformats.org/officeDocument/2006/relationships/hyperlink" Target="mailto:econ@ahdb.org.uk" TargetMode="External"/><Relationship Id="rId1" Type="http://schemas.openxmlformats.org/officeDocument/2006/relationships/hyperlink" Target="https://ahdb.org.uk/market-intelligence-data-and-analysis-team"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8"/>
  <sheetViews>
    <sheetView showGridLines="0" tabSelected="1" zoomScaleNormal="100" zoomScaleSheetLayoutView="143" zoomScalePageLayoutView="123" workbookViewId="0">
      <selection activeCell="J18" sqref="J18"/>
    </sheetView>
  </sheetViews>
  <sheetFormatPr defaultColWidth="11.453125" defaultRowHeight="15.5"/>
  <cols>
    <col min="1" max="1" width="8.81640625" style="10" customWidth="1"/>
    <col min="2" max="5" width="24" style="10" customWidth="1"/>
    <col min="6" max="6" width="10.81640625" style="56" customWidth="1"/>
    <col min="7" max="10" width="10.81640625" style="10" customWidth="1"/>
    <col min="11" max="16384" width="11.453125" style="10"/>
  </cols>
  <sheetData>
    <row r="1" spans="1:17" s="5" customFormat="1" ht="36" customHeight="1">
      <c r="F1" s="54"/>
    </row>
    <row r="2" spans="1:17" s="6" customFormat="1" ht="21" customHeight="1">
      <c r="A2" s="31" t="s">
        <v>26</v>
      </c>
      <c r="B2" s="31"/>
      <c r="C2" s="31"/>
      <c r="D2" s="31"/>
      <c r="E2" s="31"/>
      <c r="F2" s="55"/>
      <c r="G2" s="31"/>
      <c r="H2" s="31"/>
      <c r="I2" s="31"/>
    </row>
    <row r="3" spans="1:17" s="3" customFormat="1" ht="14.25" customHeight="1">
      <c r="A3" s="32" t="s">
        <v>9</v>
      </c>
      <c r="B3" s="32"/>
      <c r="C3" s="32"/>
      <c r="D3" s="32"/>
      <c r="E3" s="32"/>
      <c r="F3" s="32"/>
      <c r="G3" s="32"/>
      <c r="H3" s="32"/>
      <c r="I3" s="32"/>
      <c r="K3" s="7"/>
      <c r="L3" s="7"/>
      <c r="M3" s="7"/>
      <c r="N3" s="7"/>
      <c r="O3" s="7"/>
      <c r="P3" s="7"/>
      <c r="Q3" s="7"/>
    </row>
    <row r="4" spans="1:17" s="3" customFormat="1" ht="14.25" customHeight="1">
      <c r="A4" s="32" t="s">
        <v>37</v>
      </c>
      <c r="B4" s="32"/>
      <c r="C4" s="32"/>
      <c r="D4" s="32"/>
      <c r="E4" s="32"/>
      <c r="F4" s="32"/>
      <c r="G4" s="32"/>
      <c r="H4" s="32"/>
      <c r="I4" s="32"/>
      <c r="K4" s="7"/>
      <c r="L4" s="7"/>
      <c r="M4" s="7"/>
      <c r="N4" s="7"/>
      <c r="O4" s="7"/>
      <c r="P4" s="7"/>
      <c r="Q4" s="7"/>
    </row>
    <row r="5" spans="1:17" s="9" customFormat="1" ht="14.25" customHeight="1">
      <c r="A5" s="15" t="s">
        <v>42</v>
      </c>
      <c r="B5" s="4"/>
      <c r="C5" s="18"/>
      <c r="D5" s="18"/>
      <c r="E5" s="18"/>
      <c r="F5" s="18"/>
      <c r="G5" s="18"/>
      <c r="H5" s="18"/>
      <c r="I5" s="18"/>
      <c r="K5" s="7"/>
      <c r="L5" s="7"/>
      <c r="M5" s="7"/>
      <c r="N5" s="7"/>
      <c r="O5" s="7"/>
      <c r="P5" s="7"/>
      <c r="Q5" s="7"/>
    </row>
    <row r="6" spans="1:17" ht="15" customHeight="1">
      <c r="K6" s="7"/>
      <c r="L6" s="7"/>
      <c r="M6" s="7"/>
      <c r="N6" s="7"/>
      <c r="O6" s="7"/>
      <c r="P6" s="7"/>
      <c r="Q6" s="7"/>
    </row>
    <row r="7" spans="1:17" ht="15" customHeight="1">
      <c r="B7" s="12" t="s">
        <v>25</v>
      </c>
      <c r="G7" s="19"/>
      <c r="H7" s="13"/>
      <c r="L7" s="8"/>
    </row>
    <row r="8" spans="1:17" ht="34.5" customHeight="1">
      <c r="B8" s="14" t="s">
        <v>43</v>
      </c>
      <c r="C8" s="33">
        <v>2023</v>
      </c>
      <c r="D8" s="33">
        <v>2024</v>
      </c>
      <c r="E8" s="33">
        <v>2025</v>
      </c>
      <c r="G8"/>
      <c r="H8" s="13"/>
      <c r="L8" s="8"/>
    </row>
    <row r="9" spans="1:17" ht="15" customHeight="1">
      <c r="B9" s="20" t="s">
        <v>28</v>
      </c>
      <c r="C9" s="36">
        <v>147</v>
      </c>
      <c r="D9" s="36">
        <v>143</v>
      </c>
      <c r="E9" s="36">
        <v>137</v>
      </c>
      <c r="G9" s="19"/>
      <c r="H9" s="13"/>
      <c r="L9" s="8"/>
    </row>
    <row r="10" spans="1:17" ht="15" customHeight="1">
      <c r="B10" s="17" t="s">
        <v>10</v>
      </c>
      <c r="C10" s="37">
        <v>121</v>
      </c>
      <c r="D10" s="37">
        <v>118</v>
      </c>
      <c r="E10" s="37">
        <v>115</v>
      </c>
      <c r="G10" s="19"/>
      <c r="H10" s="13"/>
      <c r="L10" s="8"/>
    </row>
    <row r="11" spans="1:17" ht="15" customHeight="1">
      <c r="B11" s="16" t="s">
        <v>12</v>
      </c>
      <c r="C11" s="38">
        <v>116</v>
      </c>
      <c r="D11" s="38">
        <v>115</v>
      </c>
      <c r="E11" s="38">
        <v>111</v>
      </c>
      <c r="G11" s="19"/>
      <c r="H11" s="13"/>
      <c r="L11" s="8"/>
    </row>
    <row r="12" spans="1:17" ht="15" customHeight="1">
      <c r="B12" s="17" t="s">
        <v>11</v>
      </c>
      <c r="C12" s="37">
        <v>84</v>
      </c>
      <c r="D12" s="37">
        <v>81</v>
      </c>
      <c r="E12" s="37">
        <v>80</v>
      </c>
      <c r="G12" s="19"/>
      <c r="H12" s="13"/>
      <c r="L12" s="8"/>
    </row>
    <row r="13" spans="1:17" ht="15" customHeight="1">
      <c r="H13" s="13"/>
      <c r="L13" s="8"/>
    </row>
    <row r="14" spans="1:17" ht="15" customHeight="1">
      <c r="B14" s="12" t="s">
        <v>40</v>
      </c>
    </row>
    <row r="15" spans="1:17" ht="34.5" customHeight="1">
      <c r="B15" s="34" t="s">
        <v>27</v>
      </c>
      <c r="C15" s="35" t="s">
        <v>22</v>
      </c>
      <c r="D15" s="35" t="s">
        <v>13</v>
      </c>
      <c r="E15" s="35" t="s">
        <v>14</v>
      </c>
      <c r="G15"/>
      <c r="L15" s="8"/>
    </row>
    <row r="16" spans="1:17" ht="15" customHeight="1">
      <c r="B16" s="16" t="s">
        <v>15</v>
      </c>
      <c r="C16" s="38">
        <v>49</v>
      </c>
      <c r="D16" s="38">
        <v>15773</v>
      </c>
      <c r="E16" s="53">
        <f>D16/D$23</f>
        <v>9.7579957659466796E-3</v>
      </c>
    </row>
    <row r="17" spans="2:12" ht="15" customHeight="1">
      <c r="B17" s="17" t="s">
        <v>16</v>
      </c>
      <c r="C17" s="37">
        <v>32</v>
      </c>
      <c r="D17" s="40">
        <v>82320</v>
      </c>
      <c r="E17" s="41">
        <f t="shared" ref="E17:E22" si="0">D17/D$23</f>
        <v>5.0927421001250917E-2</v>
      </c>
    </row>
    <row r="18" spans="2:12" ht="15" customHeight="1">
      <c r="B18" s="16" t="s">
        <v>17</v>
      </c>
      <c r="C18" s="38">
        <v>5</v>
      </c>
      <c r="D18" s="38">
        <v>42287</v>
      </c>
      <c r="E18" s="39">
        <f t="shared" si="0"/>
        <v>2.6160931145285438E-2</v>
      </c>
    </row>
    <row r="19" spans="2:12" ht="15" customHeight="1">
      <c r="B19" s="17" t="s">
        <v>18</v>
      </c>
      <c r="C19" s="37">
        <v>3</v>
      </c>
      <c r="D19" s="40">
        <v>52612</v>
      </c>
      <c r="E19" s="41">
        <f t="shared" si="0"/>
        <v>3.2548511585493357E-2</v>
      </c>
    </row>
    <row r="20" spans="2:12" ht="15" customHeight="1">
      <c r="B20" s="16" t="s">
        <v>19</v>
      </c>
      <c r="C20" s="38">
        <v>3</v>
      </c>
      <c r="D20" s="38">
        <v>70410</v>
      </c>
      <c r="E20" s="39">
        <f t="shared" si="0"/>
        <v>4.3559277365136991E-2</v>
      </c>
    </row>
    <row r="21" spans="2:12" ht="15" customHeight="1">
      <c r="B21" s="17" t="s">
        <v>20</v>
      </c>
      <c r="C21" s="37">
        <v>9</v>
      </c>
      <c r="D21" s="40">
        <v>325540</v>
      </c>
      <c r="E21" s="41">
        <f t="shared" si="0"/>
        <v>0.20139592605378065</v>
      </c>
    </row>
    <row r="22" spans="2:12" ht="15" customHeight="1">
      <c r="B22" s="16" t="s">
        <v>21</v>
      </c>
      <c r="C22" s="38">
        <v>14</v>
      </c>
      <c r="D22" s="38">
        <v>1027476</v>
      </c>
      <c r="E22" s="39">
        <f t="shared" si="0"/>
        <v>0.63564993708310602</v>
      </c>
    </row>
    <row r="23" spans="2:12" ht="15" customHeight="1">
      <c r="B23" s="17" t="s">
        <v>8</v>
      </c>
      <c r="C23" s="52">
        <f>SUM(C16:C22)</f>
        <v>115</v>
      </c>
      <c r="D23" s="40">
        <f>SUM(D16:D22)</f>
        <v>1616418</v>
      </c>
      <c r="E23" s="41">
        <f>SUM(E16:E22)</f>
        <v>1</v>
      </c>
    </row>
    <row r="24" spans="2:12" ht="15" customHeight="1"/>
    <row r="25" spans="2:12" ht="15" customHeight="1">
      <c r="B25" s="12" t="s">
        <v>41</v>
      </c>
    </row>
    <row r="26" spans="2:12" ht="34.5" customHeight="1">
      <c r="B26" s="34" t="s">
        <v>27</v>
      </c>
      <c r="C26" s="35" t="s">
        <v>22</v>
      </c>
      <c r="D26" s="35" t="s">
        <v>13</v>
      </c>
      <c r="E26" s="35" t="s">
        <v>14</v>
      </c>
      <c r="G26"/>
      <c r="L26" s="8"/>
    </row>
    <row r="27" spans="2:12" ht="15" customHeight="1">
      <c r="B27" s="16" t="s">
        <v>15</v>
      </c>
      <c r="C27" s="38">
        <v>23</v>
      </c>
      <c r="D27" s="38">
        <v>11426</v>
      </c>
      <c r="E27" s="39">
        <f>D27/D$35</f>
        <v>1.217014341937786E-3</v>
      </c>
    </row>
    <row r="28" spans="2:12" ht="15" customHeight="1">
      <c r="B28" s="17" t="s">
        <v>16</v>
      </c>
      <c r="C28" s="37">
        <v>25</v>
      </c>
      <c r="D28" s="40">
        <v>65069</v>
      </c>
      <c r="E28" s="41">
        <f t="shared" ref="E28:E34" si="1">D28/D$35</f>
        <v>6.9306761960047075E-3</v>
      </c>
    </row>
    <row r="29" spans="2:12" ht="15" customHeight="1">
      <c r="B29" s="16" t="s">
        <v>17</v>
      </c>
      <c r="C29" s="38">
        <v>12</v>
      </c>
      <c r="D29" s="38">
        <v>84280</v>
      </c>
      <c r="E29" s="39">
        <f t="shared" si="1"/>
        <v>8.9768920653349026E-3</v>
      </c>
    </row>
    <row r="30" spans="2:12" ht="15" customHeight="1">
      <c r="B30" s="17" t="s">
        <v>18</v>
      </c>
      <c r="C30" s="37">
        <v>9</v>
      </c>
      <c r="D30" s="40">
        <v>113219</v>
      </c>
      <c r="E30" s="41">
        <f t="shared" si="1"/>
        <v>1.2059263677564692E-2</v>
      </c>
    </row>
    <row r="31" spans="2:12" ht="15" customHeight="1">
      <c r="B31" s="16" t="s">
        <v>19</v>
      </c>
      <c r="C31" s="38">
        <v>5</v>
      </c>
      <c r="D31" s="38">
        <v>120663</v>
      </c>
      <c r="E31" s="39">
        <f t="shared" si="1"/>
        <v>1.285214436734107E-2</v>
      </c>
    </row>
    <row r="32" spans="2:12" ht="15" customHeight="1">
      <c r="B32" s="17" t="s">
        <v>20</v>
      </c>
      <c r="C32" s="37">
        <v>6</v>
      </c>
      <c r="D32" s="40">
        <v>228913</v>
      </c>
      <c r="E32" s="41">
        <f t="shared" si="1"/>
        <v>2.4382146337826396E-2</v>
      </c>
    </row>
    <row r="33" spans="2:5" ht="15" customHeight="1">
      <c r="B33" s="16" t="s">
        <v>23</v>
      </c>
      <c r="C33" s="38">
        <v>8</v>
      </c>
      <c r="D33" s="38">
        <v>517460</v>
      </c>
      <c r="E33" s="39">
        <f t="shared" si="1"/>
        <v>5.5116072236926897E-2</v>
      </c>
    </row>
    <row r="34" spans="2:5" ht="15" customHeight="1">
      <c r="B34" s="17" t="s">
        <v>24</v>
      </c>
      <c r="C34" s="37">
        <v>23</v>
      </c>
      <c r="D34" s="40">
        <v>8247520</v>
      </c>
      <c r="E34" s="41">
        <f t="shared" si="1"/>
        <v>0.87846579077706355</v>
      </c>
    </row>
    <row r="35" spans="2:5" ht="15" customHeight="1">
      <c r="B35" s="16" t="s">
        <v>8</v>
      </c>
      <c r="C35" s="38">
        <f>SUM(C27:C34)</f>
        <v>111</v>
      </c>
      <c r="D35" s="38">
        <f>SUM(D27:D34)</f>
        <v>9388550</v>
      </c>
      <c r="E35" s="39">
        <f>SUM(E27:E34)</f>
        <v>1</v>
      </c>
    </row>
    <row r="36" spans="2:5" ht="15" customHeight="1"/>
    <row r="37" spans="2:5" ht="15" customHeight="1"/>
    <row r="38" spans="2:5" ht="15" customHeight="1"/>
  </sheetData>
  <conditionalFormatting sqref="C9:E12">
    <cfRule type="containsErrors" dxfId="2" priority="45">
      <formula>ISERROR(C9)</formula>
    </cfRule>
  </conditionalFormatting>
  <conditionalFormatting sqref="C16:E23">
    <cfRule type="containsErrors" dxfId="1" priority="25">
      <formula>ISERROR(C16)</formula>
    </cfRule>
  </conditionalFormatting>
  <conditionalFormatting sqref="C27:E35">
    <cfRule type="containsErrors" dxfId="0" priority="1">
      <formula>ISERROR(C27)</formula>
    </cfRule>
  </conditionalFormatting>
  <dataValidations disablePrompts="1" count="1">
    <dataValidation type="list" allowBlank="1" showInputMessage="1" showErrorMessage="1" sqref="C6" xr:uid="{00000000-0002-0000-0000-000001000000}">
      <formula1>Month</formula1>
    </dataValidation>
  </dataValidations>
  <pageMargins left="0.7" right="0.7" top="0.75" bottom="0.75" header="0.3" footer="0.3"/>
  <pageSetup paperSize="8" orientation="portrait" r:id="rId1"/>
  <headerFooter>
    <oddHeader>&amp;L&amp;"System Font,Regular"&amp;10&amp;K000000&amp;F&amp;R&amp;N</oddHeader>
    <oddFooter>&amp;C&amp;"Arial (Body)</oddFooter>
  </headerFooter>
  <ignoredErrors>
    <ignoredError sqref="C23:E23 E16:E22 C35:D35 E27:E35"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32"/>
  <sheetViews>
    <sheetView showGridLines="0" workbookViewId="0"/>
  </sheetViews>
  <sheetFormatPr defaultColWidth="11.453125" defaultRowHeight="15.5"/>
  <cols>
    <col min="1" max="1" width="26" style="1" customWidth="1"/>
    <col min="2" max="11" width="12.81640625" style="1" customWidth="1"/>
    <col min="12" max="16384" width="11.453125" style="1"/>
  </cols>
  <sheetData>
    <row r="1" spans="1:11" ht="15" customHeight="1" thickBot="1">
      <c r="A1" s="2"/>
      <c r="B1" s="2"/>
      <c r="C1" s="2"/>
      <c r="D1" s="2"/>
      <c r="E1" s="2"/>
      <c r="F1" s="2"/>
      <c r="G1" s="2"/>
      <c r="H1" s="2"/>
      <c r="I1" s="2"/>
      <c r="J1" s="2"/>
      <c r="K1" s="2"/>
    </row>
    <row r="2" spans="1:11" ht="15" customHeight="1">
      <c r="A2" s="60" t="s">
        <v>6</v>
      </c>
      <c r="B2" s="60"/>
      <c r="C2" s="60"/>
      <c r="D2" s="60"/>
      <c r="E2" s="60"/>
      <c r="F2" s="60"/>
      <c r="G2" s="60"/>
      <c r="H2" s="60"/>
      <c r="I2" s="60"/>
      <c r="J2" s="60"/>
      <c r="K2" s="60"/>
    </row>
    <row r="3" spans="1:11" ht="15" customHeight="1">
      <c r="A3" s="11"/>
      <c r="B3" s="11"/>
      <c r="C3" s="11"/>
      <c r="D3" s="11"/>
      <c r="E3" s="11"/>
      <c r="F3" s="11"/>
      <c r="G3" s="11"/>
      <c r="H3" s="11"/>
      <c r="I3" s="11"/>
      <c r="J3" s="11"/>
      <c r="K3" s="11"/>
    </row>
    <row r="4" spans="1:11" s="10" customFormat="1" ht="15" customHeight="1">
      <c r="A4" s="10" t="s">
        <v>29</v>
      </c>
    </row>
    <row r="5" spans="1:11" s="10" customFormat="1" ht="15" customHeight="1"/>
    <row r="6" spans="1:11" s="10" customFormat="1" ht="15" customHeight="1">
      <c r="A6" s="10" t="s">
        <v>30</v>
      </c>
    </row>
    <row r="7" spans="1:11" ht="15" customHeight="1" thickBot="1">
      <c r="A7" s="2"/>
      <c r="B7" s="2"/>
      <c r="C7" s="2"/>
      <c r="D7" s="2"/>
      <c r="E7" s="2"/>
      <c r="F7" s="2"/>
      <c r="G7" s="2"/>
      <c r="H7" s="2"/>
      <c r="I7" s="2"/>
      <c r="J7" s="2"/>
      <c r="K7" s="2"/>
    </row>
    <row r="8" spans="1:11" ht="15" customHeight="1">
      <c r="A8" s="60" t="s">
        <v>5</v>
      </c>
      <c r="B8" s="60"/>
      <c r="C8" s="60"/>
      <c r="D8" s="60"/>
      <c r="E8" s="60"/>
      <c r="F8" s="60"/>
      <c r="G8" s="60"/>
      <c r="H8" s="60"/>
      <c r="I8" s="60"/>
      <c r="J8" s="60"/>
      <c r="K8" s="60"/>
    </row>
    <row r="9" spans="1:11" ht="15" customHeight="1">
      <c r="A9" s="11"/>
      <c r="B9" s="11"/>
      <c r="C9" s="11"/>
      <c r="D9" s="11"/>
      <c r="E9" s="11"/>
      <c r="F9" s="11"/>
      <c r="G9" s="11"/>
      <c r="H9" s="11"/>
      <c r="I9" s="11"/>
      <c r="J9" s="11"/>
      <c r="K9" s="11"/>
    </row>
    <row r="10" spans="1:11" ht="15" customHeight="1">
      <c r="A10" s="59" t="s">
        <v>31</v>
      </c>
      <c r="B10" s="59"/>
      <c r="C10" s="59"/>
      <c r="D10" s="59"/>
      <c r="E10" s="59"/>
      <c r="F10" s="59"/>
      <c r="G10" s="59"/>
      <c r="H10" s="59"/>
      <c r="I10" s="59"/>
      <c r="J10" s="59"/>
      <c r="K10" s="59"/>
    </row>
    <row r="11" spans="1:11" ht="15" customHeight="1">
      <c r="A11" s="59"/>
      <c r="B11" s="59"/>
      <c r="C11" s="59"/>
      <c r="D11" s="59"/>
      <c r="E11" s="59"/>
      <c r="F11" s="59"/>
      <c r="G11" s="59"/>
      <c r="H11" s="59"/>
      <c r="I11" s="59"/>
      <c r="J11" s="59"/>
      <c r="K11" s="59"/>
    </row>
    <row r="12" spans="1:11" ht="15" customHeight="1">
      <c r="A12" s="59"/>
      <c r="B12" s="59"/>
      <c r="C12" s="59"/>
      <c r="D12" s="59"/>
      <c r="E12" s="59"/>
      <c r="F12" s="59"/>
      <c r="G12" s="59"/>
      <c r="H12" s="59"/>
      <c r="I12" s="59"/>
      <c r="J12" s="59"/>
      <c r="K12" s="59"/>
    </row>
    <row r="13" spans="1:11" ht="15" customHeight="1">
      <c r="A13" s="59"/>
      <c r="B13" s="59"/>
      <c r="C13" s="59"/>
      <c r="D13" s="59"/>
      <c r="E13" s="59"/>
      <c r="F13" s="59"/>
      <c r="G13" s="59"/>
      <c r="H13" s="59"/>
      <c r="I13" s="59"/>
      <c r="J13" s="59"/>
      <c r="K13" s="59"/>
    </row>
    <row r="14" spans="1:11" ht="15" customHeight="1">
      <c r="A14" s="59"/>
      <c r="B14" s="59"/>
      <c r="C14" s="59"/>
      <c r="D14" s="59"/>
      <c r="E14" s="59"/>
      <c r="F14" s="59"/>
      <c r="G14" s="59"/>
      <c r="H14" s="59"/>
      <c r="I14" s="59"/>
      <c r="J14" s="59"/>
      <c r="K14" s="59"/>
    </row>
    <row r="15" spans="1:11" ht="15" customHeight="1">
      <c r="A15" s="59" t="s">
        <v>32</v>
      </c>
      <c r="B15" s="59"/>
      <c r="C15" s="59"/>
      <c r="D15" s="59"/>
      <c r="E15" s="59"/>
      <c r="F15" s="59"/>
      <c r="G15" s="59"/>
      <c r="H15" s="59"/>
      <c r="I15" s="59"/>
      <c r="J15" s="59"/>
      <c r="K15" s="59"/>
    </row>
    <row r="16" spans="1:11" ht="15" customHeight="1">
      <c r="A16" s="59"/>
      <c r="B16" s="59"/>
      <c r="C16" s="59"/>
      <c r="D16" s="59"/>
      <c r="E16" s="59"/>
      <c r="F16" s="59"/>
      <c r="G16" s="59"/>
      <c r="H16" s="59"/>
      <c r="I16" s="59"/>
      <c r="J16" s="59"/>
      <c r="K16" s="59"/>
    </row>
    <row r="17" spans="1:12" ht="15" customHeight="1">
      <c r="A17" s="59"/>
      <c r="B17" s="59"/>
      <c r="C17" s="59"/>
      <c r="D17" s="59"/>
      <c r="E17" s="59"/>
      <c r="F17" s="59"/>
      <c r="G17" s="59"/>
      <c r="H17" s="59"/>
      <c r="I17" s="59"/>
      <c r="J17" s="59"/>
      <c r="K17" s="59"/>
    </row>
    <row r="18" spans="1:12" ht="15" customHeight="1">
      <c r="A18" s="59"/>
      <c r="B18" s="59"/>
      <c r="C18" s="59"/>
      <c r="D18" s="59"/>
      <c r="E18" s="59"/>
      <c r="F18" s="59"/>
      <c r="G18" s="59"/>
      <c r="H18" s="59"/>
      <c r="I18" s="59"/>
      <c r="J18" s="59"/>
      <c r="K18" s="59"/>
    </row>
    <row r="19" spans="1:12" ht="15" customHeight="1">
      <c r="A19" s="21"/>
      <c r="B19" s="21"/>
      <c r="C19" s="21"/>
      <c r="D19" s="21"/>
      <c r="E19" s="21"/>
      <c r="F19" s="21"/>
      <c r="G19" s="21"/>
      <c r="H19" s="21"/>
      <c r="I19" s="21"/>
      <c r="J19" s="21"/>
      <c r="K19" s="21"/>
    </row>
    <row r="20" spans="1:12" ht="15" customHeight="1">
      <c r="A20" s="62" t="s">
        <v>39</v>
      </c>
      <c r="B20" s="62"/>
      <c r="C20" s="62"/>
      <c r="D20" s="62"/>
      <c r="E20" s="62"/>
      <c r="F20" s="62"/>
      <c r="G20" s="62"/>
      <c r="H20" s="62"/>
      <c r="I20" s="62"/>
      <c r="J20" s="62"/>
      <c r="K20" s="62"/>
    </row>
    <row r="21" spans="1:12" ht="15" customHeight="1" thickBot="1">
      <c r="A21" s="61"/>
      <c r="B21" s="61"/>
      <c r="C21" s="61"/>
      <c r="D21" s="61"/>
      <c r="E21" s="61"/>
      <c r="F21" s="61"/>
      <c r="G21" s="61"/>
      <c r="H21" s="61"/>
      <c r="I21" s="61"/>
      <c r="J21" s="61"/>
      <c r="K21" s="61"/>
    </row>
    <row r="22" spans="1:12" s="22" customFormat="1" ht="15" customHeight="1">
      <c r="A22" s="57" t="s">
        <v>0</v>
      </c>
      <c r="B22" s="57"/>
      <c r="C22" s="57"/>
      <c r="D22" s="57"/>
      <c r="E22" s="57"/>
      <c r="F22" s="57"/>
      <c r="G22" s="57"/>
      <c r="H22" s="57"/>
      <c r="I22" s="57"/>
      <c r="J22" s="57"/>
      <c r="K22" s="57"/>
    </row>
    <row r="23" spans="1:12" s="22" customFormat="1" ht="15" customHeight="1">
      <c r="A23" s="23"/>
      <c r="B23" s="23"/>
      <c r="C23" s="23"/>
      <c r="D23" s="23"/>
      <c r="E23" s="23"/>
      <c r="F23" s="23"/>
      <c r="G23" s="23"/>
      <c r="H23" s="23"/>
      <c r="I23" s="23"/>
      <c r="J23" s="23"/>
      <c r="K23" s="23"/>
    </row>
    <row r="24" spans="1:12" s="26" customFormat="1" ht="15" customHeight="1">
      <c r="A24" s="24" t="s">
        <v>33</v>
      </c>
      <c r="B24" s="48" t="s">
        <v>34</v>
      </c>
      <c r="C24" s="25"/>
      <c r="D24" s="25"/>
      <c r="E24" s="25"/>
      <c r="F24" s="25"/>
      <c r="G24" s="25"/>
      <c r="H24" s="25"/>
      <c r="I24" s="25"/>
      <c r="J24" s="25"/>
      <c r="K24" s="25"/>
      <c r="L24" s="24"/>
    </row>
    <row r="25" spans="1:12" s="46" customFormat="1" ht="31.5" customHeight="1">
      <c r="A25" s="44" t="s">
        <v>7</v>
      </c>
      <c r="B25" s="59" t="s">
        <v>38</v>
      </c>
      <c r="C25" s="59"/>
      <c r="D25" s="59"/>
      <c r="E25" s="59"/>
      <c r="F25" s="59"/>
      <c r="G25" s="59"/>
      <c r="H25" s="59"/>
      <c r="I25" s="45"/>
      <c r="J25" s="45"/>
      <c r="K25" s="45"/>
    </row>
    <row r="26" spans="1:12" s="46" customFormat="1" ht="31.5" customHeight="1">
      <c r="A26" s="47"/>
      <c r="B26" s="59"/>
      <c r="C26" s="59"/>
      <c r="D26" s="59"/>
      <c r="E26" s="59"/>
      <c r="F26" s="59"/>
      <c r="G26" s="59"/>
      <c r="H26" s="59"/>
      <c r="I26" s="45"/>
      <c r="J26" s="45"/>
      <c r="K26" s="45"/>
    </row>
    <row r="27" spans="1:12" s="46" customFormat="1" ht="18.5" customHeight="1">
      <c r="A27" s="47"/>
      <c r="B27" s="59"/>
      <c r="C27" s="59"/>
      <c r="D27" s="59"/>
      <c r="E27" s="59"/>
      <c r="F27" s="59"/>
      <c r="G27" s="59"/>
      <c r="H27" s="59"/>
      <c r="I27" s="45"/>
      <c r="J27" s="45"/>
      <c r="K27" s="45"/>
    </row>
    <row r="28" spans="1:12" s="26" customFormat="1" ht="15" customHeight="1">
      <c r="A28" s="27"/>
      <c r="B28" s="43"/>
      <c r="C28" s="43"/>
      <c r="D28" s="43"/>
      <c r="E28" s="43"/>
      <c r="F28" s="43"/>
      <c r="G28" s="43"/>
      <c r="H28" s="29"/>
      <c r="I28" s="29"/>
      <c r="J28" s="29"/>
      <c r="K28" s="29"/>
      <c r="L28" s="27"/>
    </row>
    <row r="29" spans="1:12" s="26" customFormat="1" ht="15" customHeight="1">
      <c r="A29" s="24" t="s">
        <v>1</v>
      </c>
      <c r="B29" s="28" t="s">
        <v>35</v>
      </c>
      <c r="C29" s="28"/>
      <c r="D29" s="28"/>
      <c r="E29" s="28"/>
      <c r="F29" s="28"/>
      <c r="G29" s="28"/>
      <c r="H29" s="28"/>
      <c r="I29" s="28"/>
      <c r="J29" s="28"/>
      <c r="K29" s="28"/>
      <c r="L29" s="24"/>
    </row>
    <row r="30" spans="1:12" s="26" customFormat="1" ht="15" customHeight="1">
      <c r="A30" s="29" t="s">
        <v>2</v>
      </c>
      <c r="B30" s="49" t="s">
        <v>36</v>
      </c>
      <c r="C30" s="50"/>
      <c r="D30" s="42"/>
      <c r="E30" s="42"/>
      <c r="F30" s="42"/>
      <c r="G30" s="42"/>
      <c r="H30" s="42"/>
      <c r="I30" s="42"/>
      <c r="J30" s="42"/>
      <c r="K30" s="42"/>
      <c r="L30" s="29"/>
    </row>
    <row r="31" spans="1:12" s="26" customFormat="1" ht="15" customHeight="1">
      <c r="A31" s="29" t="s">
        <v>3</v>
      </c>
      <c r="B31" s="51" t="s">
        <v>4</v>
      </c>
      <c r="C31" s="50"/>
      <c r="D31" s="42"/>
      <c r="E31" s="42"/>
      <c r="F31" s="42"/>
      <c r="G31" s="42"/>
      <c r="H31" s="42"/>
      <c r="I31" s="42"/>
      <c r="J31" s="42"/>
      <c r="K31" s="42"/>
      <c r="L31" s="29"/>
    </row>
    <row r="32" spans="1:12" s="22" customFormat="1" ht="15" customHeight="1" thickBot="1">
      <c r="A32" s="30"/>
      <c r="B32" s="58"/>
      <c r="C32" s="58"/>
      <c r="D32" s="58"/>
      <c r="E32" s="58"/>
      <c r="F32" s="58"/>
      <c r="G32" s="58"/>
      <c r="H32" s="58"/>
      <c r="I32" s="58"/>
      <c r="J32" s="58"/>
      <c r="K32" s="58"/>
    </row>
  </sheetData>
  <mergeCells count="9">
    <mergeCell ref="A22:K22"/>
    <mergeCell ref="B32:K32"/>
    <mergeCell ref="B25:H27"/>
    <mergeCell ref="A2:K2"/>
    <mergeCell ref="A21:K21"/>
    <mergeCell ref="A8:K8"/>
    <mergeCell ref="A20:K20"/>
    <mergeCell ref="A10:K14"/>
    <mergeCell ref="A15:K18"/>
  </mergeCells>
  <hyperlinks>
    <hyperlink ref="B24" r:id="rId1" xr:uid="{E2367354-6C20-4805-829C-7AD52E846E5F}"/>
    <hyperlink ref="B30" r:id="rId2" xr:uid="{AF769F8F-ABAE-475C-AD85-0483FB532E26}"/>
    <hyperlink ref="B31:C31" r:id="rId3" display="ahdb.org.uk" xr:uid="{3E11C978-AA74-408F-B20D-21068EE926A4}"/>
  </hyperlinks>
  <pageMargins left="0.7" right="0.7" top="0.75" bottom="0.75" header="0.3" footer="0.3"/>
  <pageSetup paperSize="9" orientation="portrait" r:id="rId4"/>
</worksheet>
</file>

<file path=docMetadata/LabelInfo.xml><?xml version="1.0" encoding="utf-8"?>
<clbl:labelList xmlns:clbl="http://schemas.microsoft.com/office/2020/mipLabelMetadata">
  <clbl:label id="{247acc34-5011-4832-85e6-4d28a09e4a0b}" enabled="1" method="Privileged" siteId="{a12ce54b-3d3d-4346-95ef-ff13ca5dd47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Red meat abattoirs</vt:lpstr>
      <vt:lpstr>Disclaimer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Jennie Tanner</dc:creator>
  <cp:lastModifiedBy>Dorian Harris</cp:lastModifiedBy>
  <cp:lastPrinted>2019-04-09T12:54:47Z</cp:lastPrinted>
  <dcterms:created xsi:type="dcterms:W3CDTF">2019-04-08T11:54:46Z</dcterms:created>
  <dcterms:modified xsi:type="dcterms:W3CDTF">2026-09-01T14:46:47Z</dcterms:modified>
</cp:coreProperties>
</file>